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23100" windowHeight="13580" activeTab="0"/>
  </bookViews>
  <sheets>
    <sheet name="aqua-beef" sheetId="1" r:id="rId1"/>
  </sheets>
  <externalReferences>
    <externalReference r:id="rId4"/>
    <externalReference r:id="rId5"/>
  </externalReferences>
  <definedNames>
    <definedName name="__123Graph_ASALMON" hidden="1">'[1]DATA'!#REF!</definedName>
    <definedName name="__123Graph_XSALMON" hidden="1">'[1]DATA'!#REF!</definedName>
    <definedName name="_123Graph_ASALMON2" hidden="1">'[2]DATA'!#REF!</definedName>
    <definedName name="_123Graph_XSALMON2" hidden="1">'[2]DATA'!#REF!</definedName>
    <definedName name="_F2">'[2]DATA'!#REF!</definedName>
    <definedName name="F">'[1]DATA'!#REF!</definedName>
    <definedName name="_xlnm.Print_Area" localSheetId="0">'aqua-beef'!$A$1:$E$93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<sst xmlns="http://schemas.openxmlformats.org/spreadsheetml/2006/main" count="27" uniqueCount="15">
  <si>
    <t>World Aquacultural and Beef Production, 1950-1998</t>
  </si>
  <si>
    <t>Aquaculture Production</t>
  </si>
  <si>
    <t>Beef Production</t>
  </si>
  <si>
    <t>Year</t>
  </si>
  <si>
    <t xml:space="preserve">Total </t>
  </si>
  <si>
    <t xml:space="preserve">Per Capita </t>
  </si>
  <si>
    <t>World Population (billion)</t>
  </si>
  <si>
    <t>(million tons)</t>
  </si>
  <si>
    <t>(kilograms)</t>
  </si>
  <si>
    <t xml:space="preserve"> </t>
  </si>
  <si>
    <r>
      <t xml:space="preserve">Source:  U.N. Food and Agriculture Organization (FAO), </t>
    </r>
    <r>
      <rPr>
        <i/>
        <sz val="10"/>
        <rFont val="Arial"/>
        <family val="2"/>
      </rPr>
      <t xml:space="preserve">Yearbook of Fishery Statistics: Capture </t>
    </r>
  </si>
  <si>
    <t>Production (various years); FAO, Aquaculture Production (various years); FAO, Fisheries Web site.</t>
  </si>
  <si>
    <t>See Worldwatch publications State of the World 1998 and Vital</t>
  </si>
  <si>
    <t xml:space="preserve">  Signs 2000, and Paper 142: Rocking the Boat for further information.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</si>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</sst>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#,##0.0_);\(#,##0.0\)"/>
    <numFmt numFmtId="171" formatCode="0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_)"/>
    <numFmt numFmtId="179" formatCode="General"/>
  </numFmts>
  <fonts count="4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Continuous"/>
      <protection/>
    </xf>
    <xf numFmtId="0" fontId="0" fillId="0" borderId="0" xfId="19" applyFont="1" applyAlignment="1" applyProtection="1">
      <alignment horizontal="center"/>
      <protection/>
    </xf>
    <xf numFmtId="0" fontId="0" fillId="0" borderId="0" xfId="19" applyFont="1" applyProtection="1">
      <alignment/>
      <protection/>
    </xf>
    <xf numFmtId="173" fontId="0" fillId="0" borderId="0" xfId="19" applyNumberFormat="1" applyFont="1" applyAlignment="1" quotePrefix="1">
      <alignment horizontal="center"/>
      <protection/>
    </xf>
    <xf numFmtId="2" fontId="0" fillId="0" borderId="0" xfId="19" applyNumberFormat="1" applyFont="1" applyProtection="1">
      <alignment/>
      <protection/>
    </xf>
    <xf numFmtId="172" fontId="0" fillId="0" borderId="0" xfId="19" applyNumberFormat="1" applyFont="1" applyAlignment="1">
      <alignment horizontal="center"/>
      <protection/>
    </xf>
    <xf numFmtId="170" fontId="0" fillId="0" borderId="0" xfId="19" applyNumberFormat="1" applyFont="1" applyProtection="1">
      <alignment/>
      <protection/>
    </xf>
    <xf numFmtId="173" fontId="0" fillId="0" borderId="0" xfId="19" applyNumberFormat="1" applyFont="1">
      <alignment/>
      <protection/>
    </xf>
    <xf numFmtId="172" fontId="0" fillId="0" borderId="0" xfId="19" applyNumberFormat="1" applyFont="1" applyBorder="1" applyAlignment="1">
      <alignment horizontal="center"/>
      <protection/>
    </xf>
    <xf numFmtId="173" fontId="0" fillId="0" borderId="0" xfId="19" applyNumberFormat="1" applyFont="1" applyAlignment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8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total"/>
      <sheetName val="spp-country (2)"/>
      <sheetName val="percap"/>
      <sheetName val="worldcatch (2)"/>
      <sheetName val="projcatch"/>
      <sheetName val="AquaBeefG"/>
      <sheetName val="AqBPerCap"/>
      <sheetName val="aqua-beef"/>
      <sheetName val="PROJ"/>
      <sheetName val="DATA"/>
      <sheetName val="WORLD CATCH"/>
      <sheetName val="PER PERSON"/>
      <sheetName val="HARVEST"/>
      <sheetName val="China land"/>
      <sheetName val="uscatfish (2)"/>
      <sheetName val="POP"/>
      <sheetName val="AQUABEEF"/>
      <sheetName val="AquaBeefPerCap"/>
      <sheetName val="AquaBeefTot"/>
      <sheetName val="FISH"/>
      <sheetName val="worldcatch"/>
      <sheetName val="SPP-COUNTRY"/>
      <sheetName val="USCat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1" sqref="A1"/>
    </sheetView>
  </sheetViews>
  <sheetFormatPr defaultColWidth="17.7109375" defaultRowHeight="12.75"/>
  <cols>
    <col min="1" max="1" width="10.8515625" style="2" customWidth="1"/>
    <col min="2" max="2" width="16.8515625" style="2" customWidth="1"/>
    <col min="3" max="3" width="21.421875" style="2" customWidth="1"/>
    <col min="4" max="5" width="17.7109375" style="2" customWidth="1"/>
    <col min="6" max="6" width="26.7109375" style="2" customWidth="1"/>
    <col min="7" max="16384" width="17.7109375" style="2" customWidth="1"/>
  </cols>
  <sheetData>
    <row r="1" spans="1:5" ht="12">
      <c r="A1" s="1" t="s">
        <v>0</v>
      </c>
      <c r="D1" s="3"/>
      <c r="E1" s="3"/>
    </row>
    <row r="2" spans="1:5" ht="12">
      <c r="A2" s="1"/>
      <c r="D2" s="3"/>
      <c r="E2" s="3"/>
    </row>
    <row r="3" spans="2:5" ht="12">
      <c r="B3" s="20" t="s">
        <v>1</v>
      </c>
      <c r="C3" s="20"/>
      <c r="D3" s="19" t="s">
        <v>2</v>
      </c>
      <c r="E3" s="19"/>
    </row>
    <row r="4" spans="1:6" ht="12">
      <c r="A4" s="4" t="s">
        <v>3</v>
      </c>
      <c r="B4" s="4" t="s">
        <v>4</v>
      </c>
      <c r="C4" s="4" t="s">
        <v>5</v>
      </c>
      <c r="D4" s="4" t="s">
        <v>4</v>
      </c>
      <c r="E4" s="4" t="s">
        <v>5</v>
      </c>
      <c r="F4" s="4" t="s">
        <v>6</v>
      </c>
    </row>
    <row r="5" spans="1:6" ht="12">
      <c r="A5" s="5"/>
      <c r="B5" s="21" t="s">
        <v>7</v>
      </c>
      <c r="C5" s="21" t="s">
        <v>8</v>
      </c>
      <c r="D5" s="21" t="s">
        <v>7</v>
      </c>
      <c r="E5" s="21" t="s">
        <v>8</v>
      </c>
      <c r="F5" s="21"/>
    </row>
    <row r="6" spans="1:6" ht="12">
      <c r="A6" s="5"/>
      <c r="B6" s="5"/>
      <c r="C6" s="5"/>
      <c r="D6" s="6"/>
      <c r="E6" s="6"/>
      <c r="F6" s="5"/>
    </row>
    <row r="7" spans="1:6" ht="12">
      <c r="A7" s="7">
        <v>1950</v>
      </c>
      <c r="B7" s="8">
        <v>1.5</v>
      </c>
      <c r="C7" s="9">
        <f aca="true" t="shared" si="0" ref="C7:C38">B7/F7</f>
        <v>0.5868544479251621</v>
      </c>
      <c r="D7" s="10">
        <v>19.343</v>
      </c>
      <c r="E7" s="10">
        <f aca="true" t="shared" si="1" ref="E7:E38">D7/F7</f>
        <v>7.567683724144273</v>
      </c>
      <c r="F7" s="11">
        <v>2.556000053</v>
      </c>
    </row>
    <row r="8" spans="1:6" ht="12">
      <c r="A8" s="7">
        <f aca="true" t="shared" si="2" ref="A8:A49">A7+1</f>
        <v>1951</v>
      </c>
      <c r="B8" s="12">
        <v>1.65378</v>
      </c>
      <c r="C8" s="9">
        <f t="shared" si="0"/>
        <v>0.6375977873505417</v>
      </c>
      <c r="D8" s="10">
        <v>19.804</v>
      </c>
      <c r="E8" s="10">
        <f t="shared" si="1"/>
        <v>7.635227527657928</v>
      </c>
      <c r="F8" s="11">
        <v>2.593766843</v>
      </c>
    </row>
    <row r="9" spans="1:6" ht="12">
      <c r="A9" s="7">
        <f t="shared" si="2"/>
        <v>1952</v>
      </c>
      <c r="B9" s="12">
        <v>1.7266199999999998</v>
      </c>
      <c r="C9" s="9">
        <f t="shared" si="0"/>
        <v>0.6550627781376013</v>
      </c>
      <c r="D9" s="10">
        <v>20.487</v>
      </c>
      <c r="E9" s="10">
        <f t="shared" si="1"/>
        <v>7.772567870003265</v>
      </c>
      <c r="F9" s="11">
        <v>2.635808441</v>
      </c>
    </row>
    <row r="10" spans="1:6" ht="12">
      <c r="A10" s="7">
        <f t="shared" si="2"/>
        <v>1953</v>
      </c>
      <c r="B10" s="12">
        <v>1.8224200000000002</v>
      </c>
      <c r="C10" s="9">
        <f t="shared" si="0"/>
        <v>0.6797212485545774</v>
      </c>
      <c r="D10" s="10">
        <v>22.4</v>
      </c>
      <c r="E10" s="10">
        <f t="shared" si="1"/>
        <v>8.354690997477272</v>
      </c>
      <c r="F10" s="11">
        <v>2.681128483</v>
      </c>
    </row>
    <row r="11" spans="1:6" ht="12">
      <c r="A11" s="7">
        <f t="shared" si="2"/>
        <v>1954</v>
      </c>
      <c r="B11" s="12">
        <v>1.9425999999999999</v>
      </c>
      <c r="C11" s="9">
        <f t="shared" si="0"/>
        <v>0.7118434294301417</v>
      </c>
      <c r="D11" s="10">
        <v>23.422</v>
      </c>
      <c r="E11" s="10">
        <f t="shared" si="1"/>
        <v>8.582722538923495</v>
      </c>
      <c r="F11" s="11">
        <v>2.728970894</v>
      </c>
    </row>
    <row r="12" spans="1:6" ht="12">
      <c r="A12" s="7">
        <f t="shared" si="2"/>
        <v>1955</v>
      </c>
      <c r="B12" s="12">
        <v>2.05465</v>
      </c>
      <c r="C12" s="9">
        <f t="shared" si="0"/>
        <v>0.7390005133601503</v>
      </c>
      <c r="D12" s="10">
        <v>24.264</v>
      </c>
      <c r="E12" s="10">
        <f t="shared" si="1"/>
        <v>8.727086587093027</v>
      </c>
      <c r="F12" s="11">
        <v>2.7803093</v>
      </c>
    </row>
    <row r="13" spans="1:6" ht="12">
      <c r="A13" s="7">
        <f t="shared" si="2"/>
        <v>1956</v>
      </c>
      <c r="B13" s="12">
        <v>2.1411</v>
      </c>
      <c r="C13" s="9">
        <f t="shared" si="0"/>
        <v>0.7557276521457373</v>
      </c>
      <c r="D13" s="10">
        <v>25.759</v>
      </c>
      <c r="E13" s="10">
        <f t="shared" si="1"/>
        <v>9.091956747289736</v>
      </c>
      <c r="F13" s="11">
        <v>2.8331635</v>
      </c>
    </row>
    <row r="14" spans="1:6" ht="12">
      <c r="A14" s="7">
        <f t="shared" si="2"/>
        <v>1957</v>
      </c>
      <c r="B14" s="12">
        <v>2.2795799999999997</v>
      </c>
      <c r="C14" s="9">
        <f t="shared" si="0"/>
        <v>0.7890868754129386</v>
      </c>
      <c r="D14" s="10">
        <v>26.074</v>
      </c>
      <c r="E14" s="10">
        <f t="shared" si="1"/>
        <v>9.025632436465036</v>
      </c>
      <c r="F14" s="11">
        <v>2.888883431</v>
      </c>
    </row>
    <row r="15" spans="1:6" ht="12">
      <c r="A15" s="7">
        <f t="shared" si="2"/>
        <v>1958</v>
      </c>
      <c r="B15" s="12">
        <v>2.4762</v>
      </c>
      <c r="C15" s="9">
        <f t="shared" si="0"/>
        <v>0.8407352968233229</v>
      </c>
      <c r="D15" s="10">
        <v>26.135</v>
      </c>
      <c r="E15" s="10">
        <f t="shared" si="1"/>
        <v>8.873522729374667</v>
      </c>
      <c r="F15" s="11">
        <v>2.945278983</v>
      </c>
    </row>
    <row r="16" spans="1:6" ht="12">
      <c r="A16" s="7">
        <f t="shared" si="2"/>
        <v>1959</v>
      </c>
      <c r="B16" s="12">
        <v>2.7711400000000004</v>
      </c>
      <c r="C16" s="9">
        <f t="shared" si="0"/>
        <v>0.9244840942123602</v>
      </c>
      <c r="D16" s="10">
        <v>26.37</v>
      </c>
      <c r="E16" s="10">
        <f t="shared" si="1"/>
        <v>8.797334513730789</v>
      </c>
      <c r="F16" s="11">
        <v>2.99749884</v>
      </c>
    </row>
    <row r="17" spans="1:6" ht="12">
      <c r="A17" s="7">
        <f t="shared" si="2"/>
        <v>1960</v>
      </c>
      <c r="B17" s="12">
        <v>3.01101</v>
      </c>
      <c r="C17" s="9">
        <f t="shared" si="0"/>
        <v>0.9906427105471409</v>
      </c>
      <c r="D17" s="10">
        <v>25.6</v>
      </c>
      <c r="E17" s="10">
        <f t="shared" si="1"/>
        <v>8.422573618156967</v>
      </c>
      <c r="F17" s="11">
        <v>3.039451023</v>
      </c>
    </row>
    <row r="18" spans="1:6" ht="12">
      <c r="A18" s="7">
        <f t="shared" si="2"/>
        <v>1961</v>
      </c>
      <c r="B18" s="12">
        <v>3.17699</v>
      </c>
      <c r="C18" s="9">
        <f t="shared" si="0"/>
        <v>1.031465284214946</v>
      </c>
      <c r="D18" s="10">
        <v>27.68444</v>
      </c>
      <c r="E18" s="10">
        <f t="shared" si="1"/>
        <v>8.988236907554516</v>
      </c>
      <c r="F18" s="11">
        <v>3.080074578</v>
      </c>
    </row>
    <row r="19" spans="1:6" ht="12">
      <c r="A19" s="7">
        <f t="shared" si="2"/>
        <v>1962</v>
      </c>
      <c r="B19" s="12">
        <v>3.2834899999999996</v>
      </c>
      <c r="C19" s="9">
        <f t="shared" si="0"/>
        <v>1.0470028066463297</v>
      </c>
      <c r="D19" s="10">
        <v>29.202921</v>
      </c>
      <c r="E19" s="10">
        <f t="shared" si="1"/>
        <v>9.31190295973828</v>
      </c>
      <c r="F19" s="11">
        <v>3.136085194</v>
      </c>
    </row>
    <row r="20" spans="1:6" ht="12">
      <c r="A20" s="7">
        <f t="shared" si="2"/>
        <v>1963</v>
      </c>
      <c r="B20" s="12">
        <v>3.3753200000000003</v>
      </c>
      <c r="C20" s="9">
        <f t="shared" si="0"/>
        <v>1.052983537488124</v>
      </c>
      <c r="D20" s="10">
        <v>30.855262</v>
      </c>
      <c r="E20" s="10">
        <f t="shared" si="1"/>
        <v>9.625778572367327</v>
      </c>
      <c r="F20" s="11">
        <v>3.205482213</v>
      </c>
    </row>
    <row r="21" spans="1:6" ht="12">
      <c r="A21" s="7">
        <f t="shared" si="2"/>
        <v>1964</v>
      </c>
      <c r="B21" s="12">
        <v>3.56392</v>
      </c>
      <c r="C21" s="9">
        <f t="shared" si="0"/>
        <v>1.0877254065497544</v>
      </c>
      <c r="D21" s="10">
        <v>31.27603</v>
      </c>
      <c r="E21" s="10">
        <f t="shared" si="1"/>
        <v>9.545593741445463</v>
      </c>
      <c r="F21" s="11">
        <v>3.276488697</v>
      </c>
    </row>
    <row r="22" spans="1:6" ht="12">
      <c r="A22" s="7">
        <f t="shared" si="2"/>
        <v>1965</v>
      </c>
      <c r="B22" s="12">
        <v>3.69108</v>
      </c>
      <c r="C22" s="9">
        <f t="shared" si="0"/>
        <v>1.1033289245213276</v>
      </c>
      <c r="D22" s="10">
        <v>31.85796</v>
      </c>
      <c r="E22" s="10">
        <f t="shared" si="1"/>
        <v>9.522906234555597</v>
      </c>
      <c r="F22" s="11">
        <v>3.345403096</v>
      </c>
    </row>
    <row r="23" spans="1:6" ht="12">
      <c r="A23" s="7">
        <f t="shared" si="2"/>
        <v>1966</v>
      </c>
      <c r="B23" s="12">
        <v>3.8702900000000002</v>
      </c>
      <c r="C23" s="9">
        <f t="shared" si="0"/>
        <v>1.133144491181747</v>
      </c>
      <c r="D23" s="10">
        <v>33.5539</v>
      </c>
      <c r="E23" s="10">
        <f t="shared" si="1"/>
        <v>9.823919381406359</v>
      </c>
      <c r="F23" s="11">
        <v>3.415530879</v>
      </c>
    </row>
    <row r="24" spans="1:6" ht="12">
      <c r="A24" s="7">
        <f t="shared" si="2"/>
        <v>1967</v>
      </c>
      <c r="B24" s="12">
        <v>4.00886</v>
      </c>
      <c r="C24" s="9">
        <f t="shared" si="0"/>
        <v>1.150261132469601</v>
      </c>
      <c r="D24" s="10">
        <v>35.268871</v>
      </c>
      <c r="E24" s="10">
        <f t="shared" si="1"/>
        <v>10.119687765944498</v>
      </c>
      <c r="F24" s="11">
        <v>3.485173833</v>
      </c>
    </row>
    <row r="25" spans="1:6" ht="12">
      <c r="A25" s="7">
        <f t="shared" si="2"/>
        <v>1968</v>
      </c>
      <c r="B25" s="12">
        <v>3.8793800000000003</v>
      </c>
      <c r="C25" s="9">
        <f t="shared" si="0"/>
        <v>1.0906571316445766</v>
      </c>
      <c r="D25" s="10">
        <v>36.966707</v>
      </c>
      <c r="E25" s="10">
        <f t="shared" si="1"/>
        <v>10.392898510320073</v>
      </c>
      <c r="F25" s="11">
        <v>3.556919849</v>
      </c>
    </row>
    <row r="26" spans="1:6" ht="12">
      <c r="A26" s="7">
        <f t="shared" si="2"/>
        <v>1969</v>
      </c>
      <c r="B26" s="12">
        <v>3.7499000000000002</v>
      </c>
      <c r="C26" s="9">
        <f t="shared" si="0"/>
        <v>1.032619200827304</v>
      </c>
      <c r="D26" s="10">
        <v>37.929071</v>
      </c>
      <c r="E26" s="10">
        <f t="shared" si="1"/>
        <v>10.444621719017059</v>
      </c>
      <c r="F26" s="11">
        <v>3.631445161</v>
      </c>
    </row>
    <row r="27" spans="1:6" ht="12">
      <c r="A27" s="7">
        <f t="shared" si="2"/>
        <v>1970</v>
      </c>
      <c r="B27" s="12">
        <v>3.6203900000000004</v>
      </c>
      <c r="C27" s="9">
        <f t="shared" si="0"/>
        <v>0.9767516762459686</v>
      </c>
      <c r="D27" s="10">
        <v>38.350992</v>
      </c>
      <c r="E27" s="10">
        <f t="shared" si="1"/>
        <v>10.3467846617894</v>
      </c>
      <c r="F27" s="11">
        <v>3.706561338</v>
      </c>
    </row>
    <row r="28" spans="1:6" ht="12">
      <c r="A28" s="7">
        <f t="shared" si="2"/>
        <v>1971</v>
      </c>
      <c r="B28" s="12">
        <v>3.83679</v>
      </c>
      <c r="C28" s="9">
        <f t="shared" si="0"/>
        <v>1.0139641716311363</v>
      </c>
      <c r="D28" s="10">
        <v>38.038144</v>
      </c>
      <c r="E28" s="10">
        <f t="shared" si="1"/>
        <v>10.052495750704594</v>
      </c>
      <c r="F28" s="11">
        <v>3.783950269</v>
      </c>
    </row>
    <row r="29" spans="1:6" ht="12">
      <c r="A29" s="7">
        <f t="shared" si="2"/>
        <v>1972</v>
      </c>
      <c r="B29" s="12">
        <v>3.76557</v>
      </c>
      <c r="C29" s="9">
        <f t="shared" si="0"/>
        <v>0.9753526246810179</v>
      </c>
      <c r="D29" s="10">
        <v>38.525608</v>
      </c>
      <c r="E29" s="10">
        <f t="shared" si="1"/>
        <v>9.9788485887215</v>
      </c>
      <c r="F29" s="11">
        <v>3.860726782</v>
      </c>
    </row>
    <row r="30" spans="1:6" ht="12">
      <c r="A30" s="7">
        <f t="shared" si="2"/>
        <v>1973</v>
      </c>
      <c r="B30" s="12">
        <v>3.85356</v>
      </c>
      <c r="C30" s="9">
        <f t="shared" si="0"/>
        <v>0.9787825310634888</v>
      </c>
      <c r="D30" s="10">
        <v>38.839519</v>
      </c>
      <c r="E30" s="10">
        <f t="shared" si="1"/>
        <v>9.865019024514597</v>
      </c>
      <c r="F30" s="11">
        <v>3.937095195</v>
      </c>
    </row>
    <row r="31" spans="1:6" ht="12">
      <c r="A31" s="7">
        <f t="shared" si="2"/>
        <v>1974</v>
      </c>
      <c r="B31" s="12">
        <v>3.9861500000000003</v>
      </c>
      <c r="C31" s="9">
        <f t="shared" si="0"/>
        <v>0.9933549402712895</v>
      </c>
      <c r="D31" s="10">
        <v>41.838027</v>
      </c>
      <c r="E31" s="10">
        <f t="shared" si="1"/>
        <v>10.426103084844671</v>
      </c>
      <c r="F31" s="11">
        <v>4.012815398</v>
      </c>
    </row>
    <row r="32" spans="1:6" ht="12">
      <c r="A32" s="7">
        <f t="shared" si="2"/>
        <v>1975</v>
      </c>
      <c r="B32" s="12">
        <v>4.08058</v>
      </c>
      <c r="C32" s="9">
        <f t="shared" si="0"/>
        <v>0.9986023441110932</v>
      </c>
      <c r="D32" s="10">
        <v>43.724705</v>
      </c>
      <c r="E32" s="10">
        <f t="shared" si="1"/>
        <v>10.700339880253797</v>
      </c>
      <c r="F32" s="11">
        <v>4.086291229</v>
      </c>
    </row>
    <row r="33" spans="1:6" ht="12">
      <c r="A33" s="7">
        <f t="shared" si="2"/>
        <v>1976</v>
      </c>
      <c r="B33" s="12">
        <v>4.76811</v>
      </c>
      <c r="C33" s="9">
        <f t="shared" si="0"/>
        <v>1.1466391141736343</v>
      </c>
      <c r="D33" s="10">
        <v>46.051956</v>
      </c>
      <c r="E33" s="10">
        <f t="shared" si="1"/>
        <v>11.074613218613493</v>
      </c>
      <c r="F33" s="11">
        <v>4.158335383</v>
      </c>
    </row>
    <row r="34" spans="1:6" ht="12">
      <c r="A34" s="7">
        <f t="shared" si="2"/>
        <v>1977</v>
      </c>
      <c r="B34" s="12">
        <v>4.82508</v>
      </c>
      <c r="C34" s="9">
        <f t="shared" si="0"/>
        <v>1.1405006462996543</v>
      </c>
      <c r="D34" s="10">
        <v>46.379287</v>
      </c>
      <c r="E34" s="10">
        <f t="shared" si="1"/>
        <v>10.962638297897062</v>
      </c>
      <c r="F34" s="11">
        <v>4.230668361</v>
      </c>
    </row>
    <row r="35" spans="1:6" ht="12">
      <c r="A35" s="7">
        <f t="shared" si="2"/>
        <v>1978</v>
      </c>
      <c r="B35" s="12">
        <v>4.84809</v>
      </c>
      <c r="C35" s="9">
        <f t="shared" si="0"/>
        <v>1.1266908353275962</v>
      </c>
      <c r="D35" s="10">
        <v>46.881991</v>
      </c>
      <c r="E35" s="10">
        <f t="shared" si="1"/>
        <v>10.895323643251434</v>
      </c>
      <c r="F35" s="11">
        <v>4.302946157</v>
      </c>
    </row>
    <row r="36" spans="1:6" ht="12">
      <c r="A36" s="7">
        <f t="shared" si="2"/>
        <v>1979</v>
      </c>
      <c r="B36" s="12">
        <v>4.96188</v>
      </c>
      <c r="C36" s="9">
        <f t="shared" si="0"/>
        <v>1.1333315292628385</v>
      </c>
      <c r="D36" s="10">
        <v>45.730797</v>
      </c>
      <c r="E36" s="10">
        <f t="shared" si="1"/>
        <v>10.44526552403896</v>
      </c>
      <c r="F36" s="11">
        <v>4.378136381</v>
      </c>
    </row>
    <row r="37" spans="1:6" ht="12">
      <c r="A37" s="7">
        <f t="shared" si="2"/>
        <v>1980</v>
      </c>
      <c r="B37" s="12">
        <v>5.15436</v>
      </c>
      <c r="C37" s="9">
        <f t="shared" si="0"/>
        <v>1.15730070595617</v>
      </c>
      <c r="D37" s="10">
        <v>45.491472</v>
      </c>
      <c r="E37" s="10">
        <f t="shared" si="1"/>
        <v>10.214131853534743</v>
      </c>
      <c r="F37" s="11">
        <v>4.453777634</v>
      </c>
    </row>
    <row r="38" spans="1:6" ht="12">
      <c r="A38" s="7">
        <f t="shared" si="2"/>
        <v>1981</v>
      </c>
      <c r="B38" s="12">
        <v>5.42184</v>
      </c>
      <c r="C38" s="9">
        <f t="shared" si="0"/>
        <v>1.1969003285529638</v>
      </c>
      <c r="D38" s="10">
        <v>45.856267</v>
      </c>
      <c r="E38" s="10">
        <f t="shared" si="1"/>
        <v>10.12301746980959</v>
      </c>
      <c r="F38" s="11">
        <v>4.529901004</v>
      </c>
    </row>
    <row r="39" spans="1:6" ht="12">
      <c r="A39" s="7">
        <f t="shared" si="2"/>
        <v>1982</v>
      </c>
      <c r="B39" s="12">
        <v>5.615309999999999</v>
      </c>
      <c r="C39" s="9">
        <f aca="true" t="shared" si="3" ref="C39:C55">B39/F39</f>
        <v>1.218030859273225</v>
      </c>
      <c r="D39" s="10">
        <v>45.809018</v>
      </c>
      <c r="E39" s="10">
        <f aca="true" t="shared" si="4" ref="E39:E56">D39/F39</f>
        <v>9.936548036885343</v>
      </c>
      <c r="F39" s="11">
        <v>4.610154133</v>
      </c>
    </row>
    <row r="40" spans="1:6" ht="12">
      <c r="A40" s="7">
        <f t="shared" si="2"/>
        <v>1983</v>
      </c>
      <c r="B40" s="12">
        <v>5.92887</v>
      </c>
      <c r="C40" s="9">
        <f t="shared" si="3"/>
        <v>1.2640175992323504</v>
      </c>
      <c r="D40" s="10">
        <v>47.095703</v>
      </c>
      <c r="E40" s="10">
        <f t="shared" si="4"/>
        <v>10.040664990161668</v>
      </c>
      <c r="F40" s="11">
        <v>4.690496401</v>
      </c>
    </row>
    <row r="41" spans="1:6" ht="12">
      <c r="A41" s="7">
        <f t="shared" si="2"/>
        <v>1984</v>
      </c>
      <c r="B41" s="12">
        <v>6.69</v>
      </c>
      <c r="C41" s="9">
        <f t="shared" si="3"/>
        <v>1.402540987238303</v>
      </c>
      <c r="D41" s="10">
        <v>48.40608</v>
      </c>
      <c r="E41" s="10">
        <f t="shared" si="4"/>
        <v>10.148207956881357</v>
      </c>
      <c r="F41" s="11">
        <v>4.769914078</v>
      </c>
    </row>
    <row r="42" spans="1:6" ht="12">
      <c r="A42" s="7">
        <f t="shared" si="2"/>
        <v>1985</v>
      </c>
      <c r="B42" s="12">
        <v>7.73</v>
      </c>
      <c r="C42" s="9">
        <f t="shared" si="3"/>
        <v>1.5936256218689249</v>
      </c>
      <c r="D42" s="10">
        <v>49.202517</v>
      </c>
      <c r="E42" s="10">
        <f t="shared" si="4"/>
        <v>10.143647057133421</v>
      </c>
      <c r="F42" s="11">
        <v>4.850574623</v>
      </c>
    </row>
    <row r="43" spans="1:6" ht="12">
      <c r="A43" s="7">
        <f t="shared" si="2"/>
        <v>1986</v>
      </c>
      <c r="B43" s="12">
        <v>8.83</v>
      </c>
      <c r="C43" s="9">
        <f t="shared" si="3"/>
        <v>1.7899927662581232</v>
      </c>
      <c r="D43" s="10">
        <v>50.91661</v>
      </c>
      <c r="E43" s="10">
        <f t="shared" si="4"/>
        <v>10.321671979885167</v>
      </c>
      <c r="F43" s="11">
        <v>4.932980829</v>
      </c>
    </row>
    <row r="44" spans="1:6" ht="12">
      <c r="A44" s="7">
        <f t="shared" si="2"/>
        <v>1987</v>
      </c>
      <c r="B44" s="12">
        <v>10.13</v>
      </c>
      <c r="C44" s="9">
        <f t="shared" si="3"/>
        <v>2.0185346498362184</v>
      </c>
      <c r="D44" s="10">
        <v>50.999074</v>
      </c>
      <c r="E44" s="10">
        <f t="shared" si="4"/>
        <v>10.162230797488784</v>
      </c>
      <c r="F44" s="11">
        <v>5.018492004</v>
      </c>
    </row>
    <row r="45" spans="1:6" ht="12">
      <c r="A45" s="7">
        <f t="shared" si="2"/>
        <v>1988</v>
      </c>
      <c r="B45" s="13">
        <v>11.7</v>
      </c>
      <c r="C45" s="9">
        <f t="shared" si="3"/>
        <v>2.2920639963685683</v>
      </c>
      <c r="D45" s="10">
        <v>51.397201</v>
      </c>
      <c r="E45" s="10">
        <f t="shared" si="4"/>
        <v>10.068861019334921</v>
      </c>
      <c r="F45" s="11">
        <v>5.104569514</v>
      </c>
    </row>
    <row r="46" spans="1:6" ht="12">
      <c r="A46" s="7">
        <f t="shared" si="2"/>
        <v>1989</v>
      </c>
      <c r="B46" s="13">
        <v>12.3</v>
      </c>
      <c r="C46" s="9">
        <f t="shared" si="3"/>
        <v>2.369803463944883</v>
      </c>
      <c r="D46" s="10">
        <v>51.706134</v>
      </c>
      <c r="E46" s="10">
        <f t="shared" si="4"/>
        <v>9.962063045560837</v>
      </c>
      <c r="F46" s="11">
        <v>5.190303832</v>
      </c>
    </row>
    <row r="47" spans="1:6" ht="12">
      <c r="A47" s="7">
        <f t="shared" si="2"/>
        <v>1990</v>
      </c>
      <c r="B47" s="13">
        <v>13.1</v>
      </c>
      <c r="C47" s="9">
        <f t="shared" si="3"/>
        <v>2.482474766147603</v>
      </c>
      <c r="D47" s="10">
        <v>53.366115</v>
      </c>
      <c r="E47" s="10">
        <f t="shared" si="4"/>
        <v>10.112979683574894</v>
      </c>
      <c r="F47" s="11">
        <v>5.276992209</v>
      </c>
    </row>
    <row r="48" spans="1:6" ht="12">
      <c r="A48" s="7">
        <f t="shared" si="2"/>
        <v>1991</v>
      </c>
      <c r="B48" s="13">
        <v>13.7</v>
      </c>
      <c r="C48" s="9">
        <f t="shared" si="3"/>
        <v>2.556235708760196</v>
      </c>
      <c r="D48" s="10">
        <v>53.822105</v>
      </c>
      <c r="E48" s="10">
        <f t="shared" si="4"/>
        <v>10.04248078260151</v>
      </c>
      <c r="F48" s="11">
        <v>5.359443166</v>
      </c>
    </row>
    <row r="49" spans="1:6" ht="12">
      <c r="A49" s="7">
        <f t="shared" si="2"/>
        <v>1992</v>
      </c>
      <c r="B49" s="13">
        <v>15.4</v>
      </c>
      <c r="C49" s="9">
        <f t="shared" si="3"/>
        <v>2.82996279502675</v>
      </c>
      <c r="D49" s="10">
        <v>52.938274</v>
      </c>
      <c r="E49" s="10">
        <f t="shared" si="4"/>
        <v>9.728139341099475</v>
      </c>
      <c r="F49" s="11">
        <v>5.441767654</v>
      </c>
    </row>
    <row r="50" spans="1:6" ht="12">
      <c r="A50" s="7">
        <v>1993</v>
      </c>
      <c r="B50" s="13">
        <v>17.8</v>
      </c>
      <c r="C50" s="9">
        <f t="shared" si="3"/>
        <v>3.2229516944057983</v>
      </c>
      <c r="D50" s="10">
        <v>52.381548</v>
      </c>
      <c r="E50" s="10">
        <f t="shared" si="4"/>
        <v>9.484449375404418</v>
      </c>
      <c r="F50" s="11">
        <v>5.522887616</v>
      </c>
    </row>
    <row r="51" spans="1:6" ht="12">
      <c r="A51" s="7">
        <v>1994</v>
      </c>
      <c r="B51" s="13">
        <v>20.8</v>
      </c>
      <c r="C51" s="9">
        <f t="shared" si="3"/>
        <v>3.712571498040577</v>
      </c>
      <c r="D51" s="10">
        <v>53.10481</v>
      </c>
      <c r="E51" s="10">
        <f t="shared" si="4"/>
        <v>9.478625193022125</v>
      </c>
      <c r="F51" s="11">
        <v>5.602585704</v>
      </c>
    </row>
    <row r="52" spans="1:6" ht="12">
      <c r="A52" s="7">
        <v>1995</v>
      </c>
      <c r="B52" s="13">
        <v>24.4</v>
      </c>
      <c r="C52" s="9">
        <f t="shared" si="3"/>
        <v>4.29398668021663</v>
      </c>
      <c r="D52" s="10">
        <v>53.96985</v>
      </c>
      <c r="E52" s="10">
        <f t="shared" si="4"/>
        <v>9.497779386610226</v>
      </c>
      <c r="F52" s="11">
        <v>5.682365088</v>
      </c>
    </row>
    <row r="53" spans="1:6" ht="12">
      <c r="A53" s="7">
        <v>1996</v>
      </c>
      <c r="B53" s="13">
        <v>26.8</v>
      </c>
      <c r="C53" s="9">
        <f t="shared" si="3"/>
        <v>4.652025338523857</v>
      </c>
      <c r="D53" s="10">
        <v>54.600274</v>
      </c>
      <c r="E53" s="10">
        <f t="shared" si="4"/>
        <v>9.477681273818856</v>
      </c>
      <c r="F53" s="11">
        <v>5.760931648</v>
      </c>
    </row>
    <row r="54" spans="1:6" ht="12">
      <c r="A54" s="2">
        <v>1997</v>
      </c>
      <c r="B54" s="13">
        <v>28.8</v>
      </c>
      <c r="C54" s="9">
        <f t="shared" si="3"/>
        <v>4.931130921509529</v>
      </c>
      <c r="D54" s="10">
        <v>55.137854</v>
      </c>
      <c r="E54" s="10">
        <f t="shared" si="4"/>
        <v>9.440693639065204</v>
      </c>
      <c r="F54" s="11">
        <v>5.840445216</v>
      </c>
    </row>
    <row r="55" spans="1:6" ht="12">
      <c r="A55" s="2">
        <v>1998</v>
      </c>
      <c r="B55" s="13">
        <v>30.7</v>
      </c>
      <c r="C55" s="9">
        <f t="shared" si="3"/>
        <v>5.186999976116822</v>
      </c>
      <c r="D55" s="10">
        <v>55.25689</v>
      </c>
      <c r="E55" s="10">
        <f t="shared" si="4"/>
        <v>9.33607449870651</v>
      </c>
      <c r="F55" s="14">
        <v>5.918642788</v>
      </c>
    </row>
    <row r="56" spans="1:6" ht="12">
      <c r="A56" s="2">
        <v>1999</v>
      </c>
      <c r="B56" s="2" t="s">
        <v>9</v>
      </c>
      <c r="C56" s="15" t="s">
        <v>9</v>
      </c>
      <c r="D56" s="10">
        <v>55.41904</v>
      </c>
      <c r="E56" s="10">
        <f t="shared" si="4"/>
        <v>9.242336516887</v>
      </c>
      <c r="F56" s="11">
        <v>5.99621534</v>
      </c>
    </row>
    <row r="57" spans="1:6" ht="12">
      <c r="A57" s="7">
        <f>(A56+1)</f>
        <v>2000</v>
      </c>
      <c r="B57" s="16" t="s">
        <v>9</v>
      </c>
      <c r="C57" s="15" t="s">
        <v>9</v>
      </c>
      <c r="D57" s="10" t="s">
        <v>9</v>
      </c>
      <c r="E57" s="3"/>
      <c r="F57" s="17">
        <v>6.158</v>
      </c>
    </row>
    <row r="58" ht="12">
      <c r="C58" s="7"/>
    </row>
    <row r="59" spans="1:6" ht="12">
      <c r="A59" s="18" t="s">
        <v>10</v>
      </c>
      <c r="B59" s="7"/>
      <c r="C59" s="17"/>
      <c r="F59" s="7"/>
    </row>
    <row r="60" spans="1:6" ht="12">
      <c r="A60" s="18" t="s">
        <v>11</v>
      </c>
      <c r="B60" s="5"/>
      <c r="C60" s="17"/>
      <c r="F60" s="5"/>
    </row>
    <row r="61" spans="1:3" ht="12">
      <c r="A61" s="18"/>
      <c r="C61" s="17"/>
    </row>
    <row r="62" spans="1:6" ht="12">
      <c r="A62" s="18" t="s">
        <v>12</v>
      </c>
      <c r="B62" s="17"/>
      <c r="C62" s="17"/>
      <c r="F62" s="17"/>
    </row>
    <row r="63" spans="1:6" ht="12">
      <c r="A63" s="18" t="s">
        <v>13</v>
      </c>
      <c r="B63" s="17"/>
      <c r="C63" s="17"/>
      <c r="F63" s="17"/>
    </row>
    <row r="64" spans="1:6" ht="12">
      <c r="A64" s="7"/>
      <c r="B64" s="17"/>
      <c r="C64" s="17"/>
      <c r="F64" s="17"/>
    </row>
    <row r="65" spans="1:6" ht="12">
      <c r="A65" s="18" t="s">
        <v>14</v>
      </c>
      <c r="B65" s="17"/>
      <c r="C65" s="17"/>
      <c r="F65" s="17"/>
    </row>
    <row r="66" spans="1:6" ht="12">
      <c r="A66" s="7"/>
      <c r="B66" s="17"/>
      <c r="C66" s="17"/>
      <c r="F66" s="17"/>
    </row>
    <row r="67" spans="1:6" ht="12">
      <c r="A67" s="7"/>
      <c r="B67" s="17"/>
      <c r="C67" s="17"/>
      <c r="F67" s="17"/>
    </row>
    <row r="68" spans="1:6" ht="12">
      <c r="A68" s="7"/>
      <c r="B68" s="17"/>
      <c r="C68" s="17"/>
      <c r="F68" s="17"/>
    </row>
    <row r="69" spans="1:6" ht="12">
      <c r="A69" s="7"/>
      <c r="B69" s="17"/>
      <c r="C69" s="17"/>
      <c r="F69" s="17"/>
    </row>
    <row r="70" spans="1:6" ht="12">
      <c r="A70" s="7"/>
      <c r="B70" s="17"/>
      <c r="C70" s="17"/>
      <c r="F70" s="17"/>
    </row>
    <row r="71" spans="1:6" ht="12">
      <c r="A71" s="7"/>
      <c r="B71" s="17"/>
      <c r="C71" s="17"/>
      <c r="F71" s="17"/>
    </row>
    <row r="72" spans="1:6" ht="12">
      <c r="A72" s="7"/>
      <c r="B72" s="17"/>
      <c r="C72" s="17"/>
      <c r="F72" s="17"/>
    </row>
    <row r="73" spans="1:6" ht="12">
      <c r="A73" s="7"/>
      <c r="B73" s="17"/>
      <c r="F73" s="17"/>
    </row>
    <row r="74" spans="1:6" ht="12">
      <c r="A74" s="7"/>
      <c r="B74" s="17"/>
      <c r="F74" s="17"/>
    </row>
    <row r="75" spans="1:6" ht="12">
      <c r="A75" s="7"/>
      <c r="B75" s="17"/>
      <c r="F75" s="17"/>
    </row>
    <row r="76" spans="1:6" ht="12">
      <c r="A76" s="7"/>
      <c r="B76" s="17"/>
      <c r="F76" s="17"/>
    </row>
    <row r="77" spans="1:6" ht="12">
      <c r="A77" s="7"/>
      <c r="B77" s="17"/>
      <c r="F77" s="17"/>
    </row>
    <row r="78" spans="1:6" ht="12">
      <c r="A78" s="7"/>
      <c r="B78" s="17"/>
      <c r="F78" s="17"/>
    </row>
    <row r="79" spans="1:6" ht="12">
      <c r="A79" s="7"/>
      <c r="B79" s="17"/>
      <c r="F79" s="17"/>
    </row>
    <row r="80" spans="1:6" ht="12">
      <c r="A80" s="7"/>
      <c r="B80" s="17"/>
      <c r="F80" s="17"/>
    </row>
    <row r="81" spans="1:6" ht="12">
      <c r="A81" s="7"/>
      <c r="B81" s="17"/>
      <c r="F81" s="17"/>
    </row>
    <row r="82" spans="1:6" ht="12">
      <c r="A82" s="7"/>
      <c r="B82" s="17"/>
      <c r="F82" s="17"/>
    </row>
    <row r="84" ht="12">
      <c r="A84" s="7"/>
    </row>
    <row r="85" ht="12">
      <c r="A85" s="7"/>
    </row>
    <row r="87" ht="12">
      <c r="A87" s="7"/>
    </row>
    <row r="89" ht="12">
      <c r="A89" s="7" t="s">
        <v>9</v>
      </c>
    </row>
    <row r="90" ht="12">
      <c r="A90" s="7" t="s">
        <v>9</v>
      </c>
    </row>
    <row r="91" ht="12">
      <c r="A91" s="7"/>
    </row>
    <row r="92" ht="12">
      <c r="A92" s="7" t="s">
        <v>9</v>
      </c>
    </row>
    <row r="93" ht="12">
      <c r="A93" s="7" t="s">
        <v>9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82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2008-07-09T15:24:39Z</dcterms:created>
  <dcterms:modified xsi:type="dcterms:W3CDTF">2009-04-08T04:08:19Z</dcterms:modified>
  <cp:category/>
  <cp:version/>
  <cp:contentType/>
  <cp:contentStatus/>
</cp:coreProperties>
</file>